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PA\300_M&amp;C\05_Website\Neue Website 2021\Nachhaltigkeit\"/>
    </mc:Choice>
  </mc:AlternateContent>
  <xr:revisionPtr revIDLastSave="0" documentId="13_ncr:1_{83FB0C91-2A70-4444-9545-204CDBA87855}" xr6:coauthVersionLast="47" xr6:coauthVersionMax="47" xr10:uidLastSave="{00000000-0000-0000-0000-000000000000}"/>
  <bookViews>
    <workbookView xWindow="-120" yWindow="-120" windowWidth="51840" windowHeight="21120" xr2:uid="{356F6DE5-C5B8-457B-A992-AE2855C95142}"/>
  </bookViews>
  <sheets>
    <sheet name="SPA " sheetId="7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7" l="1"/>
</calcChain>
</file>

<file path=xl/sharedStrings.xml><?xml version="1.0" encoding="utf-8"?>
<sst xmlns="http://schemas.openxmlformats.org/spreadsheetml/2006/main" count="149" uniqueCount="112">
  <si>
    <t>Einheit</t>
  </si>
  <si>
    <t>Energieverbrauch</t>
  </si>
  <si>
    <t>MWh/a</t>
  </si>
  <si>
    <t>Energieintensität</t>
  </si>
  <si>
    <t>Brennstoffe</t>
  </si>
  <si>
    <t>Wärme</t>
  </si>
  <si>
    <t>Elektrizität</t>
  </si>
  <si>
    <t>Scope 1</t>
  </si>
  <si>
    <t>Scope 2</t>
  </si>
  <si>
    <t>SPA</t>
  </si>
  <si>
    <t>Anteil Abwärme/Anergie</t>
  </si>
  <si>
    <t>Massgebliche Fläche VMF</t>
  </si>
  <si>
    <t>Verhältnis EBF / VMF</t>
  </si>
  <si>
    <t>Wasserintensität</t>
  </si>
  <si>
    <t>Wasserverbrauch</t>
  </si>
  <si>
    <t>2’015 (48.8%)</t>
  </si>
  <si>
    <t>3 (0.1%)</t>
  </si>
  <si>
    <t>11’478 (29.1%)</t>
  </si>
  <si>
    <t>2’502 (6.3%)</t>
  </si>
  <si>
    <t>7’580 (19.2%)</t>
  </si>
  <si>
    <t>1’396 (3.5%)</t>
  </si>
  <si>
    <t>22’898 (58.0%)</t>
  </si>
  <si>
    <t>22’191 (56.2%)</t>
  </si>
  <si>
    <t>707 (1.8%)</t>
  </si>
  <si>
    <t>5’104 (12.9%)</t>
  </si>
  <si>
    <t>283 (0.7%)</t>
  </si>
  <si>
    <t>4’821 (12.2%)</t>
  </si>
  <si>
    <t>18’624 (47.2%)</t>
  </si>
  <si>
    <t>18’991 (48.1%)</t>
  </si>
  <si>
    <t>10’982 (27.8%)</t>
  </si>
  <si>
    <t>630 (15.3%)</t>
  </si>
  <si>
    <t>1’382 (33.5%)</t>
  </si>
  <si>
    <t>2’114 (51.2%)</t>
  </si>
  <si>
    <t>766 (18.5%)</t>
  </si>
  <si>
    <t>1’287 (31.2%)</t>
  </si>
  <si>
    <t>58 (1.4%)</t>
  </si>
  <si>
    <t>16’052 (33.0%)</t>
  </si>
  <si>
    <t>4’754 (9.8%)</t>
  </si>
  <si>
    <t>9’406 (19.3%)</t>
  </si>
  <si>
    <t>1’892 (3.9%)</t>
  </si>
  <si>
    <t>26’494 (54.4%)</t>
  </si>
  <si>
    <t>22’030 (45.2%)</t>
  </si>
  <si>
    <t>4’464 (9.2%)</t>
  </si>
  <si>
    <t>6’157 (12.6%)</t>
  </si>
  <si>
    <t>1’785 (3.7%)</t>
  </si>
  <si>
    <t>4’372 (9.0%)</t>
  </si>
  <si>
    <t>23’617 (48.5%)</t>
  </si>
  <si>
    <t>23’021 (47.3%)</t>
  </si>
  <si>
    <t>14’664 (30.1%)</t>
  </si>
  <si>
    <t>2’917 (57.9%)</t>
  </si>
  <si>
    <t>1’197 (23.8%)</t>
  </si>
  <si>
    <t>1’715 (34.1%)</t>
  </si>
  <si>
    <t>5 (0.1%)</t>
  </si>
  <si>
    <t>2’118 (42.1%)</t>
  </si>
  <si>
    <t>760 (15.1%)</t>
  </si>
  <si>
    <t>1’284 (25.5%)</t>
  </si>
  <si>
    <t>22 (0.4%)</t>
  </si>
  <si>
    <t>53 (1.1%)</t>
  </si>
  <si>
    <t>MWh/a (%)</t>
  </si>
  <si>
    <t>EK LG</t>
  </si>
  <si>
    <t># LG gesamte Fläche</t>
  </si>
  <si>
    <t>Anzahl #</t>
  </si>
  <si>
    <r>
      <t>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VMF</t>
    </r>
  </si>
  <si>
    <r>
      <t>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EBF</t>
    </r>
  </si>
  <si>
    <t>Abdeckungsgrad</t>
  </si>
  <si>
    <t>EBF-%</t>
  </si>
  <si>
    <r>
      <t>kWh/m</t>
    </r>
    <r>
      <rPr>
        <b/>
        <vertAlign val="superscript"/>
        <sz val="8"/>
        <color theme="1"/>
        <rFont val="Arial Narrow"/>
        <family val="2"/>
      </rPr>
      <t>2</t>
    </r>
    <r>
      <rPr>
        <b/>
        <vertAlign val="subscript"/>
        <sz val="8"/>
        <color theme="1"/>
        <rFont val="Arial Narrow"/>
        <family val="2"/>
      </rPr>
      <t>EBF</t>
    </r>
  </si>
  <si>
    <t xml:space="preserve">     Heizöl</t>
  </si>
  <si>
    <t xml:space="preserve">     Heizgas</t>
  </si>
  <si>
    <t xml:space="preserve">     Biomasse</t>
  </si>
  <si>
    <t xml:space="preserve">     Nah- und Fernwärme</t>
  </si>
  <si>
    <t xml:space="preserve">     Umweltwärme</t>
  </si>
  <si>
    <t xml:space="preserve">     Elektrizität Wärme/WP</t>
  </si>
  <si>
    <t>Anteil Erneuerbar</t>
  </si>
  <si>
    <t>Anteil Fossil</t>
  </si>
  <si>
    <r>
      <t>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e-Emissionen</t>
    </r>
  </si>
  <si>
    <r>
      <t>tCO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e/a</t>
    </r>
  </si>
  <si>
    <r>
      <t>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 xml:space="preserve">e-Emissionsint. </t>
    </r>
  </si>
  <si>
    <r>
      <t>kgCO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e/m</t>
    </r>
    <r>
      <rPr>
        <b/>
        <vertAlign val="superscript"/>
        <sz val="8"/>
        <color theme="1"/>
        <rFont val="Arial Narrow"/>
        <family val="2"/>
      </rPr>
      <t>2</t>
    </r>
    <r>
      <rPr>
        <b/>
        <vertAlign val="subscript"/>
        <sz val="8"/>
        <color theme="1"/>
        <rFont val="Arial Narrow"/>
        <family val="2"/>
      </rPr>
      <t>EBF</t>
    </r>
  </si>
  <si>
    <r>
      <t>tCO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e/a (%)</t>
    </r>
  </si>
  <si>
    <r>
      <t>tCO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e/a (%)</t>
    </r>
  </si>
  <si>
    <r>
      <t>tCO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/a</t>
    </r>
  </si>
  <si>
    <r>
      <t>kgCO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>/m</t>
    </r>
    <r>
      <rPr>
        <b/>
        <vertAlign val="superscript"/>
        <sz val="8"/>
        <color theme="1"/>
        <rFont val="Arial Narrow"/>
        <family val="2"/>
      </rPr>
      <t>2</t>
    </r>
    <r>
      <rPr>
        <b/>
        <vertAlign val="subscript"/>
        <sz val="8"/>
        <color theme="1"/>
        <rFont val="Arial Narrow"/>
        <family val="2"/>
      </rPr>
      <t>EBF</t>
    </r>
  </si>
  <si>
    <t>Peer-BM*</t>
  </si>
  <si>
    <t>REIDA CO2e-REPORT 2024</t>
  </si>
  <si>
    <t>ANHANG: BILANZ - GESAMTPORTFOLIO «LOCATION-BASED»</t>
  </si>
  <si>
    <t xml:space="preserve">     Bestand ohne genügend Energiedaten</t>
  </si>
  <si>
    <t>EK LG: Eigentümerkontrollierte Liegenschaften; MK LG: Mieterkontrollierte Liegenschaften</t>
  </si>
  <si>
    <r>
      <t>CO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e-Emissionsint. </t>
    </r>
  </si>
  <si>
    <r>
      <t>kgCO</t>
    </r>
    <r>
      <rPr>
        <vertAlign val="sub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e/m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VMF</t>
    </r>
  </si>
  <si>
    <r>
      <t>kWh/m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VMF</t>
    </r>
  </si>
  <si>
    <r>
      <t>m</t>
    </r>
    <r>
      <rPr>
        <b/>
        <vertAlign val="superscript"/>
        <sz val="8"/>
        <color theme="1"/>
        <rFont val="Arial Narrow"/>
        <family val="2"/>
      </rPr>
      <t>3</t>
    </r>
  </si>
  <si>
    <r>
      <t>m</t>
    </r>
    <r>
      <rPr>
        <b/>
        <vertAlign val="superscript"/>
        <sz val="8"/>
        <color theme="1"/>
        <rFont val="Arial Narrow"/>
        <family val="2"/>
      </rPr>
      <t>3</t>
    </r>
    <r>
      <rPr>
        <b/>
        <sz val="8"/>
        <color theme="1"/>
        <rFont val="Arial Narrow"/>
        <family val="2"/>
      </rPr>
      <t>/m</t>
    </r>
    <r>
      <rPr>
        <b/>
        <vertAlign val="superscript"/>
        <sz val="8"/>
        <color theme="1"/>
        <rFont val="Arial Narrow"/>
        <family val="2"/>
      </rPr>
      <t>2</t>
    </r>
    <r>
      <rPr>
        <b/>
        <vertAlign val="subscript"/>
        <sz val="8"/>
        <color theme="1"/>
        <rFont val="Arial Narrow"/>
        <family val="2"/>
      </rPr>
      <t>EBF</t>
    </r>
  </si>
  <si>
    <t>Energiebilanz</t>
  </si>
  <si>
    <r>
      <t xml:space="preserve">     Bestand mit genügend Energiedaten</t>
    </r>
    <r>
      <rPr>
        <vertAlign val="superscript"/>
        <sz val="8"/>
        <color theme="1"/>
        <rFont val="Arial Narrow"/>
        <family val="2"/>
      </rPr>
      <t>1</t>
    </r>
  </si>
  <si>
    <r>
      <t>Gesamte Fläche VMF</t>
    </r>
    <r>
      <rPr>
        <vertAlign val="superscript"/>
        <sz val="8"/>
        <color theme="1"/>
        <rFont val="Arial Narrow"/>
        <family val="2"/>
      </rPr>
      <t>2</t>
    </r>
  </si>
  <si>
    <t>1 # LG massgebliche Fläche</t>
  </si>
  <si>
    <t>3 bei EK LG inkl. eigentümerseitigem Mieterstrom und bei MK LG inkl. Mieterstrom</t>
  </si>
  <si>
    <t>Gesamte Fläche EBF</t>
  </si>
  <si>
    <t>Massgebliche Fläche EBF</t>
  </si>
  <si>
    <r>
      <t xml:space="preserve">     Elektrizität Allgemein</t>
    </r>
    <r>
      <rPr>
        <vertAlign val="superscript"/>
        <sz val="8"/>
        <color theme="1"/>
        <rFont val="Arial Narrow"/>
        <family val="2"/>
      </rPr>
      <t>3</t>
    </r>
  </si>
  <si>
    <r>
      <t xml:space="preserve">     Anergene Emissionen</t>
    </r>
    <r>
      <rPr>
        <vertAlign val="superscript"/>
        <sz val="8"/>
        <rFont val="Arial Narrow"/>
        <family val="2"/>
      </rPr>
      <t>1</t>
    </r>
  </si>
  <si>
    <r>
      <t xml:space="preserve">     Elektrizität Allgemein</t>
    </r>
    <r>
      <rPr>
        <vertAlign val="superscript"/>
        <sz val="8"/>
        <rFont val="Arial Narrow"/>
        <family val="2"/>
      </rPr>
      <t>2</t>
    </r>
  </si>
  <si>
    <t>1 Anergene CO2e-Emissionen aus der Verbrennung von fossilem Abfall (Bilanzierung unter Scope 2)</t>
  </si>
  <si>
    <t>2 bei EK LG inkl. Eigentümerseitigem Mieterstrom</t>
  </si>
  <si>
    <r>
      <t>Direkte (Scope 1) 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 xml:space="preserve">-Emissionen </t>
    </r>
  </si>
  <si>
    <r>
      <t>Direkte (Scope 1) CO</t>
    </r>
    <r>
      <rPr>
        <b/>
        <vertAlign val="subscript"/>
        <sz val="8"/>
        <color theme="1"/>
        <rFont val="Arial Narrow"/>
        <family val="2"/>
      </rPr>
      <t>2</t>
    </r>
    <r>
      <rPr>
        <b/>
        <sz val="8"/>
        <color theme="1"/>
        <rFont val="Arial Narrow"/>
        <family val="2"/>
      </rPr>
      <t xml:space="preserve">-Emissionsint. </t>
    </r>
  </si>
  <si>
    <r>
      <t>Bilanz Treibhausgasemissionen und direkte CO</t>
    </r>
    <r>
      <rPr>
        <vertAlign val="subscript"/>
        <sz val="14"/>
        <color theme="1"/>
        <rFont val="Arial"/>
        <family val="2"/>
      </rPr>
      <t>2-</t>
    </r>
    <r>
      <rPr>
        <sz val="14"/>
        <color theme="1"/>
        <rFont val="Arial"/>
        <family val="2"/>
      </rPr>
      <t>Emissionen</t>
    </r>
  </si>
  <si>
    <t>Wasser</t>
  </si>
  <si>
    <r>
      <t>2 Die VMF (vermietbare Fläche) ist nur informativ. Die berechnete EBF (m</t>
    </r>
    <r>
      <rPr>
        <vertAlign val="superscript"/>
        <sz val="8"/>
        <color theme="1"/>
        <rFont val="Arial Narrow"/>
        <family val="2"/>
      </rPr>
      <t>2</t>
    </r>
    <r>
      <rPr>
        <vertAlign val="subscript"/>
        <sz val="8"/>
        <color theme="1"/>
        <rFont val="Arial Narrow"/>
        <family val="2"/>
      </rPr>
      <t>EBFcalc</t>
    </r>
    <r>
      <rPr>
        <sz val="8"/>
        <color theme="1"/>
        <rFont val="Arial Narrow"/>
        <family val="2"/>
      </rPr>
      <t>) pro Jahr ist Hauptbezugsgrösse für die Intensitäts-Kennzahlen.</t>
    </r>
  </si>
  <si>
    <t>*Peer-Benchmark-Gruppe: Gemischt</t>
  </si>
  <si>
    <t>SPA Immobilien Schweiz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</si>
</sst>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7" x14ac:knownFonts="1">
    <font>
      <sz val="10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4"/>
      <color theme="1"/>
      <name val="Arial"/>
      <family val="2"/>
    </font>
    <font>
      <b/>
      <sz val="7.5"/>
      <color rgb="FF4B76A2"/>
      <name val="Arial Narrow"/>
      <family val="2"/>
    </font>
    <font>
      <sz val="7.5"/>
      <color rgb="FF4B76A2"/>
      <name val="Arial Narrow"/>
      <family val="2"/>
    </font>
    <font>
      <vertAlign val="superscript"/>
      <sz val="8"/>
      <color theme="1"/>
      <name val="Arial Narrow"/>
      <family val="2"/>
    </font>
    <font>
      <vertAlign val="subscript"/>
      <sz val="8"/>
      <color theme="1"/>
      <name val="Arial Narrow"/>
      <family val="2"/>
    </font>
    <font>
      <b/>
      <vertAlign val="superscript"/>
      <sz val="8"/>
      <color theme="1"/>
      <name val="Arial Narrow"/>
      <family val="2"/>
    </font>
    <font>
      <b/>
      <vertAlign val="subscript"/>
      <sz val="8"/>
      <color theme="1"/>
      <name val="Arial Narrow"/>
      <family val="2"/>
    </font>
    <font>
      <sz val="8"/>
      <color rgb="FF4B76A2"/>
      <name val="Arial Narrow"/>
      <family val="2"/>
    </font>
    <font>
      <vertAlign val="subscript"/>
      <sz val="14"/>
      <color theme="1"/>
      <name val="Arial"/>
      <family val="2"/>
    </font>
    <font>
      <vertAlign val="superscript"/>
      <sz val="8"/>
      <name val="Arial Narrow"/>
      <family val="2"/>
    </font>
    <font>
      <b/>
      <sz val="10"/>
      <color theme="1"/>
      <name val="Aptos Narrow"/>
      <family val="2"/>
    </font>
    <font>
      <b/>
      <sz val="7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8EEF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32D7-6EB2-4343-9055-93B30538DA04}">
  <dimension ref="A1:BS73"/>
  <sheetViews>
    <sheetView showGridLines="0" tabSelected="1" zoomScale="145" zoomScaleNormal="145" workbookViewId="0">
      <selection activeCell="H45" sqref="H45"/>
    </sheetView>
  </sheetViews>
  <sheetFormatPr defaultColWidth="11.42578125" defaultRowHeight="12.75" x14ac:dyDescent="0.2"/>
  <cols>
    <col min="1" max="1" width="25.7109375" customWidth="1"/>
    <col min="3" max="4" width="11.42578125" customWidth="1"/>
  </cols>
  <sheetData>
    <row r="1" spans="1:5" ht="18" x14ac:dyDescent="0.25">
      <c r="A1" s="1" t="s">
        <v>84</v>
      </c>
    </row>
    <row r="2" spans="1:5" ht="18" x14ac:dyDescent="0.25">
      <c r="A2" s="1" t="s">
        <v>85</v>
      </c>
    </row>
    <row r="4" spans="1:5" ht="18" x14ac:dyDescent="0.25">
      <c r="A4" s="1" t="s">
        <v>93</v>
      </c>
      <c r="C4" s="27" t="s">
        <v>111</v>
      </c>
      <c r="D4" s="27"/>
      <c r="E4" s="27"/>
    </row>
    <row r="5" spans="1:5" ht="13.5" customHeight="1" x14ac:dyDescent="0.25">
      <c r="A5" s="1"/>
    </row>
    <row r="6" spans="1:5" s="26" customFormat="1" ht="13.5" customHeight="1" thickBot="1" x14ac:dyDescent="0.25">
      <c r="A6" s="25"/>
      <c r="C6" s="30" t="s">
        <v>9</v>
      </c>
      <c r="D6" s="30"/>
      <c r="E6" s="31" t="s">
        <v>83</v>
      </c>
    </row>
    <row r="7" spans="1:5" ht="14.25" thickBot="1" x14ac:dyDescent="0.3">
      <c r="A7" s="2"/>
      <c r="B7" s="3"/>
      <c r="C7" s="5">
        <v>2022</v>
      </c>
      <c r="D7" s="5">
        <v>2023</v>
      </c>
      <c r="E7" s="5">
        <v>2023</v>
      </c>
    </row>
    <row r="8" spans="1:5" ht="14.25" thickBot="1" x14ac:dyDescent="0.3">
      <c r="A8" s="6"/>
      <c r="B8" s="7" t="s">
        <v>0</v>
      </c>
      <c r="C8" s="4" t="s">
        <v>59</v>
      </c>
      <c r="D8" s="5" t="s">
        <v>59</v>
      </c>
      <c r="E8" s="5"/>
    </row>
    <row r="9" spans="1:5" ht="13.5" thickBot="1" x14ac:dyDescent="0.25">
      <c r="A9" s="7" t="s">
        <v>60</v>
      </c>
      <c r="B9" s="7" t="s">
        <v>61</v>
      </c>
      <c r="C9" s="11">
        <v>68</v>
      </c>
      <c r="D9" s="11">
        <v>101</v>
      </c>
      <c r="E9" s="5"/>
    </row>
    <row r="10" spans="1:5" ht="13.5" customHeight="1" thickBot="1" x14ac:dyDescent="0.25">
      <c r="A10" s="8" t="s">
        <v>94</v>
      </c>
      <c r="B10" s="8" t="s">
        <v>61</v>
      </c>
      <c r="C10" s="10">
        <v>62</v>
      </c>
      <c r="D10" s="10">
        <v>91</v>
      </c>
      <c r="E10" s="5"/>
    </row>
    <row r="11" spans="1:5" ht="13.5" customHeight="1" thickBot="1" x14ac:dyDescent="0.25">
      <c r="A11" s="8" t="s">
        <v>86</v>
      </c>
      <c r="B11" s="8" t="s">
        <v>61</v>
      </c>
      <c r="C11" s="10">
        <v>6</v>
      </c>
      <c r="D11" s="10">
        <v>10</v>
      </c>
      <c r="E11" s="5"/>
    </row>
    <row r="12" spans="1:5" ht="13.5" thickBot="1" x14ac:dyDescent="0.25">
      <c r="A12" s="8" t="s">
        <v>95</v>
      </c>
      <c r="B12" s="8" t="s">
        <v>62</v>
      </c>
      <c r="C12" s="10">
        <v>321746</v>
      </c>
      <c r="D12" s="10">
        <v>424852</v>
      </c>
      <c r="E12" s="5"/>
    </row>
    <row r="13" spans="1:5" ht="13.5" thickBot="1" x14ac:dyDescent="0.25">
      <c r="A13" s="8" t="s">
        <v>11</v>
      </c>
      <c r="B13" s="8" t="s">
        <v>62</v>
      </c>
      <c r="C13" s="10">
        <v>294113</v>
      </c>
      <c r="D13" s="10">
        <v>397995</v>
      </c>
      <c r="E13" s="5"/>
    </row>
    <row r="14" spans="1:5" ht="13.5" thickBot="1" x14ac:dyDescent="0.25">
      <c r="A14" s="8" t="s">
        <v>98</v>
      </c>
      <c r="B14" s="8" t="s">
        <v>63</v>
      </c>
      <c r="C14" s="10">
        <v>375038</v>
      </c>
      <c r="D14" s="10">
        <v>499140</v>
      </c>
      <c r="E14" s="5"/>
    </row>
    <row r="15" spans="1:5" ht="13.5" thickBot="1" x14ac:dyDescent="0.25">
      <c r="A15" s="8" t="s">
        <v>99</v>
      </c>
      <c r="B15" s="8" t="s">
        <v>63</v>
      </c>
      <c r="C15" s="10">
        <v>342209</v>
      </c>
      <c r="D15" s="10">
        <v>467914</v>
      </c>
      <c r="E15" s="5"/>
    </row>
    <row r="16" spans="1:5" ht="13.5" thickBot="1" x14ac:dyDescent="0.25">
      <c r="A16" s="8" t="s">
        <v>12</v>
      </c>
      <c r="B16" s="8"/>
      <c r="C16" s="18">
        <v>1.1635289837579434</v>
      </c>
      <c r="D16" s="18">
        <v>1.1756780864081207</v>
      </c>
      <c r="E16" s="5"/>
    </row>
    <row r="17" spans="1:6" ht="13.5" customHeight="1" thickBot="1" x14ac:dyDescent="0.25">
      <c r="A17" s="7" t="s">
        <v>64</v>
      </c>
      <c r="B17" s="7" t="s">
        <v>65</v>
      </c>
      <c r="C17" s="5">
        <v>91.2</v>
      </c>
      <c r="D17" s="5">
        <v>93.7</v>
      </c>
      <c r="E17" s="5">
        <v>91.4</v>
      </c>
    </row>
    <row r="18" spans="1:6" ht="13.5" thickBot="1" x14ac:dyDescent="0.25">
      <c r="A18" s="7" t="s">
        <v>1</v>
      </c>
      <c r="B18" s="7" t="s">
        <v>2</v>
      </c>
      <c r="C18" s="11">
        <v>39480</v>
      </c>
      <c r="D18" s="11">
        <v>48703</v>
      </c>
      <c r="E18" s="5"/>
    </row>
    <row r="19" spans="1:6" ht="13.5" thickBot="1" x14ac:dyDescent="0.25">
      <c r="A19" s="7" t="s">
        <v>3</v>
      </c>
      <c r="B19" s="7" t="s">
        <v>66</v>
      </c>
      <c r="C19" s="5">
        <v>115.4</v>
      </c>
      <c r="D19" s="5">
        <v>104.1</v>
      </c>
      <c r="E19" s="5">
        <v>95.5</v>
      </c>
    </row>
    <row r="20" spans="1:6" ht="13.5" thickBot="1" x14ac:dyDescent="0.25">
      <c r="A20" s="8" t="s">
        <v>3</v>
      </c>
      <c r="B20" s="8" t="s">
        <v>90</v>
      </c>
      <c r="C20" s="14">
        <v>134.2341208991102</v>
      </c>
      <c r="D20" s="14">
        <v>122.37088405633237</v>
      </c>
      <c r="E20" s="5"/>
    </row>
    <row r="21" spans="1:6" ht="13.5" customHeight="1" thickBot="1" x14ac:dyDescent="0.25">
      <c r="A21" s="7" t="s">
        <v>4</v>
      </c>
      <c r="B21" s="7" t="s">
        <v>58</v>
      </c>
      <c r="C21" s="5" t="s">
        <v>17</v>
      </c>
      <c r="D21" s="5" t="s">
        <v>36</v>
      </c>
      <c r="E21" s="5"/>
    </row>
    <row r="22" spans="1:6" ht="13.5" thickBot="1" x14ac:dyDescent="0.25">
      <c r="A22" s="8" t="s">
        <v>67</v>
      </c>
      <c r="B22" s="8" t="s">
        <v>58</v>
      </c>
      <c r="C22" s="9" t="s">
        <v>18</v>
      </c>
      <c r="D22" s="9" t="s">
        <v>37</v>
      </c>
      <c r="E22" s="5"/>
    </row>
    <row r="23" spans="1:6" ht="13.5" thickBot="1" x14ac:dyDescent="0.25">
      <c r="A23" s="8" t="s">
        <v>68</v>
      </c>
      <c r="B23" s="8" t="s">
        <v>58</v>
      </c>
      <c r="C23" s="9" t="s">
        <v>19</v>
      </c>
      <c r="D23" s="9" t="s">
        <v>38</v>
      </c>
      <c r="E23" s="5"/>
      <c r="F23" s="17"/>
    </row>
    <row r="24" spans="1:6" ht="13.5" thickBot="1" x14ac:dyDescent="0.25">
      <c r="A24" s="8" t="s">
        <v>69</v>
      </c>
      <c r="B24" s="8" t="s">
        <v>58</v>
      </c>
      <c r="C24" s="9" t="s">
        <v>20</v>
      </c>
      <c r="D24" s="9" t="s">
        <v>39</v>
      </c>
      <c r="E24" s="5"/>
    </row>
    <row r="25" spans="1:6" ht="13.5" customHeight="1" thickBot="1" x14ac:dyDescent="0.25">
      <c r="A25" s="7" t="s">
        <v>5</v>
      </c>
      <c r="B25" s="7" t="s">
        <v>58</v>
      </c>
      <c r="C25" s="5" t="s">
        <v>21</v>
      </c>
      <c r="D25" s="5" t="s">
        <v>40</v>
      </c>
      <c r="E25" s="5"/>
    </row>
    <row r="26" spans="1:6" ht="13.5" thickBot="1" x14ac:dyDescent="0.25">
      <c r="A26" s="8" t="s">
        <v>70</v>
      </c>
      <c r="B26" s="8" t="s">
        <v>58</v>
      </c>
      <c r="C26" s="9" t="s">
        <v>22</v>
      </c>
      <c r="D26" s="9" t="s">
        <v>41</v>
      </c>
      <c r="E26" s="5"/>
    </row>
    <row r="27" spans="1:6" ht="13.5" thickBot="1" x14ac:dyDescent="0.25">
      <c r="A27" s="8" t="s">
        <v>71</v>
      </c>
      <c r="B27" s="8" t="s">
        <v>58</v>
      </c>
      <c r="C27" s="9" t="s">
        <v>23</v>
      </c>
      <c r="D27" s="9" t="s">
        <v>42</v>
      </c>
      <c r="E27" s="5"/>
    </row>
    <row r="28" spans="1:6" ht="13.5" customHeight="1" thickBot="1" x14ac:dyDescent="0.25">
      <c r="A28" s="7" t="s">
        <v>6</v>
      </c>
      <c r="B28" s="7" t="s">
        <v>58</v>
      </c>
      <c r="C28" s="5" t="s">
        <v>24</v>
      </c>
      <c r="D28" s="5" t="s">
        <v>43</v>
      </c>
      <c r="E28" s="5"/>
    </row>
    <row r="29" spans="1:6" ht="13.5" thickBot="1" x14ac:dyDescent="0.25">
      <c r="A29" s="8" t="s">
        <v>72</v>
      </c>
      <c r="B29" s="8" t="s">
        <v>58</v>
      </c>
      <c r="C29" s="9" t="s">
        <v>25</v>
      </c>
      <c r="D29" s="9" t="s">
        <v>44</v>
      </c>
      <c r="E29" s="5"/>
    </row>
    <row r="30" spans="1:6" ht="13.5" thickBot="1" x14ac:dyDescent="0.25">
      <c r="A30" s="8" t="s">
        <v>100</v>
      </c>
      <c r="B30" s="8" t="s">
        <v>58</v>
      </c>
      <c r="C30" s="9" t="s">
        <v>26</v>
      </c>
      <c r="D30" s="9" t="s">
        <v>45</v>
      </c>
      <c r="E30" s="5"/>
    </row>
    <row r="31" spans="1:6" ht="13.5" customHeight="1" thickBot="1" x14ac:dyDescent="0.25">
      <c r="A31" s="7" t="s">
        <v>73</v>
      </c>
      <c r="B31" s="7" t="s">
        <v>58</v>
      </c>
      <c r="C31" s="5" t="s">
        <v>27</v>
      </c>
      <c r="D31" s="5" t="s">
        <v>46</v>
      </c>
      <c r="E31" s="23">
        <v>0.315</v>
      </c>
    </row>
    <row r="32" spans="1:6" ht="13.5" customHeight="1" thickBot="1" x14ac:dyDescent="0.25">
      <c r="A32" s="7" t="s">
        <v>74</v>
      </c>
      <c r="B32" s="7" t="s">
        <v>58</v>
      </c>
      <c r="C32" s="5" t="s">
        <v>28</v>
      </c>
      <c r="D32" s="5" t="s">
        <v>47</v>
      </c>
      <c r="E32" s="5"/>
    </row>
    <row r="33" spans="1:5" ht="13.5" customHeight="1" thickBot="1" x14ac:dyDescent="0.25">
      <c r="A33" s="20" t="s">
        <v>10</v>
      </c>
      <c r="B33" s="7" t="s">
        <v>58</v>
      </c>
      <c r="C33" s="5" t="s">
        <v>29</v>
      </c>
      <c r="D33" s="5" t="s">
        <v>48</v>
      </c>
      <c r="E33" s="5"/>
    </row>
    <row r="34" spans="1:5" x14ac:dyDescent="0.2">
      <c r="A34" s="13"/>
      <c r="B34" s="13"/>
      <c r="C34" s="16"/>
      <c r="D34" s="16"/>
    </row>
    <row r="35" spans="1:5" x14ac:dyDescent="0.2">
      <c r="A35" s="28" t="s">
        <v>110</v>
      </c>
      <c r="B35" s="28"/>
      <c r="C35" s="28"/>
      <c r="D35" s="16"/>
    </row>
    <row r="36" spans="1:5" x14ac:dyDescent="0.2">
      <c r="A36" s="13" t="s">
        <v>96</v>
      </c>
    </row>
    <row r="37" spans="1:5" ht="12.75" customHeight="1" x14ac:dyDescent="0.2">
      <c r="A37" s="28" t="s">
        <v>109</v>
      </c>
      <c r="B37" s="28"/>
      <c r="C37" s="28"/>
      <c r="D37" s="28"/>
    </row>
    <row r="38" spans="1:5" ht="12.75" customHeight="1" x14ac:dyDescent="0.2">
      <c r="A38" s="28" t="s">
        <v>97</v>
      </c>
      <c r="B38" s="28"/>
      <c r="C38" s="28"/>
      <c r="D38" s="28"/>
    </row>
    <row r="39" spans="1:5" x14ac:dyDescent="0.2">
      <c r="A39" s="28" t="s">
        <v>87</v>
      </c>
      <c r="B39" s="28"/>
      <c r="C39" s="28"/>
      <c r="D39" s="28"/>
    </row>
    <row r="40" spans="1:5" x14ac:dyDescent="0.2">
      <c r="A40" s="15"/>
      <c r="B40" s="15"/>
      <c r="C40" s="15"/>
      <c r="D40" s="15"/>
    </row>
    <row r="41" spans="1:5" ht="21" x14ac:dyDescent="0.35">
      <c r="A41" s="1" t="s">
        <v>107</v>
      </c>
    </row>
    <row r="42" spans="1:5" ht="13.5" customHeight="1" x14ac:dyDescent="0.25">
      <c r="A42" s="1"/>
    </row>
    <row r="43" spans="1:5" ht="13.5" thickBot="1" x14ac:dyDescent="0.25">
      <c r="C43" s="33" t="s">
        <v>9</v>
      </c>
      <c r="D43" s="33"/>
      <c r="E43" s="32" t="s">
        <v>83</v>
      </c>
    </row>
    <row r="44" spans="1:5" ht="13.5" thickBot="1" x14ac:dyDescent="0.25">
      <c r="A44" s="3"/>
      <c r="B44" s="3"/>
      <c r="C44" s="5">
        <v>2022</v>
      </c>
      <c r="D44" s="5">
        <v>2023</v>
      </c>
      <c r="E44" s="5">
        <v>2023</v>
      </c>
    </row>
    <row r="45" spans="1:5" ht="13.5" thickBot="1" x14ac:dyDescent="0.25">
      <c r="A45" s="7"/>
      <c r="B45" s="7" t="s">
        <v>0</v>
      </c>
      <c r="C45" s="4" t="s">
        <v>59</v>
      </c>
      <c r="D45" s="5" t="s">
        <v>59</v>
      </c>
      <c r="E45" s="5"/>
    </row>
    <row r="46" spans="1:5" ht="13.5" thickBot="1" x14ac:dyDescent="0.25">
      <c r="A46" s="7" t="s">
        <v>75</v>
      </c>
      <c r="B46" s="7" t="s">
        <v>76</v>
      </c>
      <c r="C46" s="11">
        <v>4129</v>
      </c>
      <c r="D46" s="11">
        <v>5035</v>
      </c>
      <c r="E46" s="5"/>
    </row>
    <row r="47" spans="1:5" ht="13.5" thickBot="1" x14ac:dyDescent="0.25">
      <c r="A47" s="7" t="s">
        <v>77</v>
      </c>
      <c r="B47" s="7" t="s">
        <v>78</v>
      </c>
      <c r="C47" s="5">
        <v>12.1</v>
      </c>
      <c r="D47" s="5">
        <v>10.8</v>
      </c>
      <c r="E47" s="5">
        <v>13</v>
      </c>
    </row>
    <row r="48" spans="1:5" ht="13.5" thickBot="1" x14ac:dyDescent="0.25">
      <c r="A48" s="8" t="s">
        <v>88</v>
      </c>
      <c r="B48" s="8" t="s">
        <v>89</v>
      </c>
      <c r="C48" s="19">
        <v>14.038821813384651</v>
      </c>
      <c r="D48" s="19">
        <v>12.650912699908289</v>
      </c>
      <c r="E48" s="5"/>
    </row>
    <row r="49" spans="1:5" ht="13.5" customHeight="1" thickBot="1" x14ac:dyDescent="0.25">
      <c r="A49" s="7" t="s">
        <v>7</v>
      </c>
      <c r="B49" s="7" t="s">
        <v>79</v>
      </c>
      <c r="C49" s="5" t="s">
        <v>15</v>
      </c>
      <c r="D49" s="5" t="s">
        <v>49</v>
      </c>
      <c r="E49" s="5"/>
    </row>
    <row r="50" spans="1:5" ht="13.5" thickBot="1" x14ac:dyDescent="0.25">
      <c r="A50" s="8" t="s">
        <v>67</v>
      </c>
      <c r="B50" s="8" t="s">
        <v>80</v>
      </c>
      <c r="C50" s="9" t="s">
        <v>30</v>
      </c>
      <c r="D50" s="9" t="s">
        <v>50</v>
      </c>
      <c r="E50" s="5"/>
    </row>
    <row r="51" spans="1:5" ht="13.5" thickBot="1" x14ac:dyDescent="0.25">
      <c r="A51" s="8" t="s">
        <v>68</v>
      </c>
      <c r="B51" s="8" t="s">
        <v>80</v>
      </c>
      <c r="C51" s="9" t="s">
        <v>31</v>
      </c>
      <c r="D51" s="9" t="s">
        <v>51</v>
      </c>
      <c r="E51" s="5"/>
    </row>
    <row r="52" spans="1:5" ht="13.5" thickBot="1" x14ac:dyDescent="0.25">
      <c r="A52" s="8" t="s">
        <v>69</v>
      </c>
      <c r="B52" s="8" t="s">
        <v>80</v>
      </c>
      <c r="C52" s="9" t="s">
        <v>16</v>
      </c>
      <c r="D52" s="9" t="s">
        <v>52</v>
      </c>
      <c r="E52" s="5"/>
    </row>
    <row r="53" spans="1:5" ht="13.5" thickBot="1" x14ac:dyDescent="0.25">
      <c r="A53" s="7" t="s">
        <v>8</v>
      </c>
      <c r="B53" s="7" t="s">
        <v>79</v>
      </c>
      <c r="C53" s="5" t="s">
        <v>32</v>
      </c>
      <c r="D53" s="5" t="s">
        <v>53</v>
      </c>
      <c r="E53" s="5"/>
    </row>
    <row r="54" spans="1:5" ht="13.5" thickBot="1" x14ac:dyDescent="0.25">
      <c r="A54" s="8" t="s">
        <v>70</v>
      </c>
      <c r="B54" s="8" t="s">
        <v>80</v>
      </c>
      <c r="C54" s="9" t="s">
        <v>33</v>
      </c>
      <c r="D54" s="9" t="s">
        <v>54</v>
      </c>
      <c r="E54" s="5"/>
    </row>
    <row r="55" spans="1:5" ht="13.5" thickBot="1" x14ac:dyDescent="0.25">
      <c r="A55" s="21" t="s">
        <v>101</v>
      </c>
      <c r="B55" s="8" t="s">
        <v>80</v>
      </c>
      <c r="C55" s="9" t="s">
        <v>34</v>
      </c>
      <c r="D55" s="9" t="s">
        <v>55</v>
      </c>
      <c r="E55" s="5"/>
    </row>
    <row r="56" spans="1:5" ht="13.5" thickBot="1" x14ac:dyDescent="0.25">
      <c r="A56" s="8" t="s">
        <v>72</v>
      </c>
      <c r="B56" s="8" t="s">
        <v>80</v>
      </c>
      <c r="C56" s="9" t="s">
        <v>16</v>
      </c>
      <c r="D56" s="9" t="s">
        <v>56</v>
      </c>
      <c r="E56" s="5"/>
    </row>
    <row r="57" spans="1:5" ht="13.5" thickBot="1" x14ac:dyDescent="0.25">
      <c r="A57" s="21" t="s">
        <v>102</v>
      </c>
      <c r="B57" s="8" t="s">
        <v>80</v>
      </c>
      <c r="C57" s="9" t="s">
        <v>35</v>
      </c>
      <c r="D57" s="9" t="s">
        <v>57</v>
      </c>
      <c r="E57" s="5"/>
    </row>
    <row r="58" spans="1:5" ht="13.5" customHeight="1" thickBot="1" x14ac:dyDescent="0.25">
      <c r="A58" s="7" t="s">
        <v>105</v>
      </c>
      <c r="B58" s="7" t="s">
        <v>81</v>
      </c>
      <c r="C58" s="11">
        <v>2005</v>
      </c>
      <c r="D58" s="11">
        <v>2902</v>
      </c>
      <c r="E58" s="5"/>
    </row>
    <row r="59" spans="1:5" ht="13.5" customHeight="1" thickBot="1" x14ac:dyDescent="0.25">
      <c r="A59" s="7" t="s">
        <v>106</v>
      </c>
      <c r="B59" s="7" t="s">
        <v>82</v>
      </c>
      <c r="C59" s="5">
        <v>5.9</v>
      </c>
      <c r="D59" s="5">
        <v>6.2</v>
      </c>
      <c r="E59" s="5"/>
    </row>
    <row r="60" spans="1:5" x14ac:dyDescent="0.2">
      <c r="A60" s="29" t="s">
        <v>103</v>
      </c>
      <c r="B60" s="29"/>
      <c r="C60" s="29"/>
      <c r="D60" s="29"/>
    </row>
    <row r="61" spans="1:5" x14ac:dyDescent="0.2">
      <c r="A61" s="29" t="s">
        <v>104</v>
      </c>
      <c r="B61" s="29"/>
      <c r="C61" s="29"/>
      <c r="D61" s="29"/>
    </row>
    <row r="62" spans="1:5" x14ac:dyDescent="0.2">
      <c r="A62" s="29" t="s">
        <v>87</v>
      </c>
      <c r="B62" s="29"/>
      <c r="C62" s="29"/>
      <c r="D62" s="29"/>
    </row>
    <row r="63" spans="1:5" x14ac:dyDescent="0.2">
      <c r="A63" s="22"/>
      <c r="B63" s="22"/>
      <c r="C63" s="22"/>
      <c r="D63" s="22"/>
    </row>
    <row r="64" spans="1:5" ht="18" x14ac:dyDescent="0.25">
      <c r="A64" s="1" t="s">
        <v>108</v>
      </c>
      <c r="B64" s="22"/>
      <c r="C64" s="22"/>
      <c r="D64" s="22"/>
    </row>
    <row r="65" spans="1:71" x14ac:dyDescent="0.2">
      <c r="A65" s="22"/>
      <c r="B65" s="22"/>
      <c r="C65" s="22"/>
      <c r="D65" s="22"/>
    </row>
    <row r="66" spans="1:71" s="7" customFormat="1" ht="13.5" thickBot="1" x14ac:dyDescent="0.25">
      <c r="C66" s="12">
        <v>2022</v>
      </c>
      <c r="D66" s="12">
        <v>2023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ht="13.5" thickBot="1" x14ac:dyDescent="0.25">
      <c r="A67" s="7" t="s">
        <v>14</v>
      </c>
      <c r="B67" s="7" t="s">
        <v>91</v>
      </c>
      <c r="C67" s="11">
        <v>168084</v>
      </c>
      <c r="D67" s="11">
        <v>339977</v>
      </c>
    </row>
    <row r="68" spans="1:71" ht="13.5" thickBot="1" x14ac:dyDescent="0.25">
      <c r="A68" s="7" t="s">
        <v>13</v>
      </c>
      <c r="B68" s="7" t="s">
        <v>92</v>
      </c>
      <c r="C68" s="5">
        <v>0.5</v>
      </c>
      <c r="D68" s="24">
        <f>D67/D15</f>
        <v>0.72658009805220614</v>
      </c>
    </row>
    <row r="70" spans="1:71" x14ac:dyDescent="0.2">
      <c r="A70" s="29"/>
      <c r="B70" s="29"/>
      <c r="C70" s="29"/>
      <c r="D70" s="29"/>
    </row>
    <row r="71" spans="1:71" x14ac:dyDescent="0.2">
      <c r="A71" s="29"/>
      <c r="B71" s="29"/>
      <c r="C71" s="29"/>
      <c r="D71" s="29"/>
    </row>
    <row r="72" spans="1:71" x14ac:dyDescent="0.2">
      <c r="A72" s="29"/>
      <c r="B72" s="29"/>
      <c r="C72" s="29"/>
      <c r="D72" s="29"/>
    </row>
    <row r="73" spans="1:71" x14ac:dyDescent="0.2">
      <c r="A73" s="29"/>
      <c r="B73" s="29"/>
      <c r="C73" s="29"/>
      <c r="D73" s="29"/>
    </row>
  </sheetData>
  <mergeCells count="14">
    <mergeCell ref="C4:E4"/>
    <mergeCell ref="A37:D37"/>
    <mergeCell ref="A38:D38"/>
    <mergeCell ref="A39:D39"/>
    <mergeCell ref="A73:D73"/>
    <mergeCell ref="A71:D71"/>
    <mergeCell ref="A72:D72"/>
    <mergeCell ref="A70:D70"/>
    <mergeCell ref="C6:D6"/>
    <mergeCell ref="A60:D60"/>
    <mergeCell ref="A61:D61"/>
    <mergeCell ref="A62:D62"/>
    <mergeCell ref="A35:C35"/>
    <mergeCell ref="C43:D43"/>
  </mergeCells>
  <pageMargins left="0.7" right="0.7" top="0.78740157499999996" bottom="0.78740157499999996" header="0.3" footer="0.3"/>
  <pageSetup paperSize="9" orientation="portrait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9048c9-1775-4316-8009-6b7ff9a03ee9" xsi:nil="true"/>
    <lcf76f155ced4ddcb4097134ff3c332f xmlns="d66cc5b6-70c8-4916-97f4-e7303c7ee0f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64D40B38FF544A748C3F13A6316A7" ma:contentTypeVersion="12" ma:contentTypeDescription="Ein neues Dokument erstellen." ma:contentTypeScope="" ma:versionID="9ea3ad541802283b1ff7fafc898248b0">
  <xsd:schema xmlns:xsd="http://www.w3.org/2001/XMLSchema" xmlns:xs="http://www.w3.org/2001/XMLSchema" xmlns:p="http://schemas.microsoft.com/office/2006/metadata/properties" xmlns:ns2="d66cc5b6-70c8-4916-97f4-e7303c7ee0f5" xmlns:ns3="ea9048c9-1775-4316-8009-6b7ff9a03ee9" targetNamespace="http://schemas.microsoft.com/office/2006/metadata/properties" ma:root="true" ma:fieldsID="70dedb4ba6f00a2c725f2260fd1c06c7" ns2:_="" ns3:_="">
    <xsd:import namespace="d66cc5b6-70c8-4916-97f4-e7303c7ee0f5"/>
    <xsd:import namespace="ea9048c9-1775-4316-8009-6b7ff9a03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cc5b6-70c8-4916-97f4-e7303c7ee0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6d2db1e-fa66-410b-8e94-827bfc3720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48c9-1775-4316-8009-6b7ff9a03ee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3cb3a3-962e-4f9e-8d39-17e41e5a124a}" ma:internalName="TaxCatchAll" ma:showField="CatchAllData" ma:web="ea9048c9-1775-4316-8009-6b7ff9a03e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328B8-6A49-42BF-942D-999C8B56A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FA39D3-4F8B-4248-8857-2376E95ED67D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a2e35f8-5a7c-4c6d-9d55-552f0a1cc478"/>
    <ds:schemaRef ds:uri="f0a76e5e-62af-470a-bf1e-7da452ecdc43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1C413C-289D-46E7-BBA1-C4AC4411462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Hardziewski Regina</dc:creator>
  <cp:lastModifiedBy>Schaller Andrea</cp:lastModifiedBy>
  <cp:lastPrinted>2023-02-09T08:14:32Z</cp:lastPrinted>
  <dcterms:created xsi:type="dcterms:W3CDTF">2023-01-20T10:05:13Z</dcterms:created>
  <dcterms:modified xsi:type="dcterms:W3CDTF">2025-01-22T15:54:28Z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0x0101009BA64D40B38FF544A748C3F13A6316A7</vt:lpwstr>
  </property>
  <property fmtid="{D5CDD505-2E9C-101B-9397-08002B2CF9AE}" pid="3" name="MediaServiceImageTags">
    <vt:lpwstr/>
  </property>
</Properties>
</file>